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15" i="1"/>
  <c r="E15"/>
  <c r="F10"/>
  <c r="E10"/>
  <c r="F16"/>
  <c r="E16"/>
</calcChain>
</file>

<file path=xl/sharedStrings.xml><?xml version="1.0" encoding="utf-8"?>
<sst xmlns="http://schemas.openxmlformats.org/spreadsheetml/2006/main" count="45" uniqueCount="35">
  <si>
    <t>QBE-13-0409</t>
  </si>
  <si>
    <t>QBE-13-0638</t>
  </si>
  <si>
    <t>QBE-13-0731</t>
  </si>
  <si>
    <t>QBE-13-0970</t>
  </si>
  <si>
    <t>QBE-14-0151</t>
  </si>
  <si>
    <t>QBE-14-0287</t>
  </si>
  <si>
    <t>QBE-14-0534</t>
  </si>
  <si>
    <t>QBE-14-1262</t>
  </si>
  <si>
    <t>QBE-14-1388</t>
  </si>
  <si>
    <t>QBE-14-1436</t>
  </si>
  <si>
    <t>QBE-14-1504</t>
  </si>
  <si>
    <t>QBE-15-0153</t>
  </si>
  <si>
    <t>DATA</t>
  </si>
  <si>
    <t>TIPOLOGIA DI DANNO</t>
  </si>
  <si>
    <t>IMPORTO PAGATO</t>
  </si>
  <si>
    <t>IMPORTO RISERVATO</t>
  </si>
  <si>
    <t xml:space="preserve">STATO </t>
  </si>
  <si>
    <t>C</t>
  </si>
  <si>
    <t>SS</t>
  </si>
  <si>
    <t>INSIDIA STRADALE - GHIACCIO E NEVE
DANNI MATERIALI</t>
  </si>
  <si>
    <t xml:space="preserve">DECESSO - ASSENZA DI PROTEZIONI
STRADALI </t>
  </si>
  <si>
    <t>A</t>
  </si>
  <si>
    <t>INSIDIA STRADALE - ACQUA SUL MANTO STRADALE
DANNI MATERIALI</t>
  </si>
  <si>
    <t>INSIDIA STRADALE - PERDITA DI ADERENZA
LESIONI FISICHE (RACHIALGIA CERVICO - DORSO - LOMBARE)</t>
  </si>
  <si>
    <t>INSIDIA STRADALE - BUCA
LESIONI FISICHE (MULTIFRATTURE)</t>
  </si>
  <si>
    <t>INSIDIA STRADALE - AMMALORAMENTI
LESIONI FISICHE (CONTUSIONI E FRATTURA)</t>
  </si>
  <si>
    <t>INSIDIA STRADALE - ALLAGAMENTO SOTTOPASSO
LESIONI FISICHE (CONTUSIONI MULTIPLE)</t>
  </si>
  <si>
    <t>INSIDIA STRADALE - BUCA
LESIONI FISICHE (DISTORSIONE RACHIDE CERVICALE - CONTUSIONE GINOCCHIA)</t>
  </si>
  <si>
    <t>INSIDIA STRADALE - AMMALORAMENTI
LESIONI FISICHE (CONTUSIONI - ABRASIONI)</t>
  </si>
  <si>
    <t>INSIDIA STRADALE - AMMALORAMENTI
LESIONI FISICHE (FRATTURA SCOMPOSTA MANO DESTRA)</t>
  </si>
  <si>
    <t>INSIDIA STRADALE - PIETRISCO E GHIAIA
LESIONI FISICHE (ABRASIONE E CONTUSIONI)</t>
  </si>
  <si>
    <t>subtotale 2013</t>
  </si>
  <si>
    <t>subtotale 2014</t>
  </si>
  <si>
    <t xml:space="preserve">TOTALE </t>
  </si>
  <si>
    <t>SINISTRO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</si>
</sst>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8" fontId="4" fillId="0" borderId="4" xfId="0" applyNumberFormat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8" fontId="4" fillId="0" borderId="5" xfId="0" applyNumberFormat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8" fontId="3" fillId="2" borderId="5" xfId="0" applyNumberFormat="1" applyFont="1" applyFill="1" applyBorder="1" applyAlignment="1">
      <alignment horizontal="center"/>
    </xf>
    <xf numFmtId="44" fontId="3" fillId="2" borderId="5" xfId="1" applyFont="1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center"/>
    </xf>
    <xf numFmtId="44" fontId="3" fillId="3" borderId="7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G7" sqref="G7"/>
    </sheetView>
  </sheetViews>
  <sheetFormatPr defaultRowHeight="15"/>
  <cols>
    <col min="1" max="1" width="11.5703125" style="1" customWidth="1"/>
    <col min="2" max="2" width="10.7109375" style="1" customWidth="1"/>
    <col min="3" max="3" width="25.7109375" style="1" customWidth="1"/>
    <col min="4" max="4" width="5.7109375" style="1" customWidth="1"/>
    <col min="5" max="5" width="18.28515625" style="1" customWidth="1"/>
    <col min="6" max="6" width="16.28515625" style="2" customWidth="1"/>
  </cols>
  <sheetData>
    <row r="1" spans="1:6" ht="15.75" thickBot="1">
      <c r="A1" s="3" t="s">
        <v>34</v>
      </c>
      <c r="B1" s="4" t="s">
        <v>12</v>
      </c>
      <c r="C1" s="4" t="s">
        <v>13</v>
      </c>
      <c r="D1" s="4" t="s">
        <v>16</v>
      </c>
      <c r="E1" s="4" t="s">
        <v>15</v>
      </c>
      <c r="F1" s="5" t="s">
        <v>14</v>
      </c>
    </row>
    <row r="2" spans="1:6" ht="36.75">
      <c r="A2" s="6" t="s">
        <v>0</v>
      </c>
      <c r="B2" s="7">
        <v>41292</v>
      </c>
      <c r="C2" s="8" t="s">
        <v>19</v>
      </c>
      <c r="D2" s="6" t="s">
        <v>18</v>
      </c>
      <c r="E2" s="9">
        <v>0</v>
      </c>
      <c r="F2" s="10"/>
    </row>
    <row r="3" spans="1:6" ht="36.75">
      <c r="A3" s="11" t="s">
        <v>1</v>
      </c>
      <c r="B3" s="12">
        <v>41308</v>
      </c>
      <c r="C3" s="13" t="s">
        <v>19</v>
      </c>
      <c r="D3" s="11" t="s">
        <v>17</v>
      </c>
      <c r="E3" s="14">
        <v>0</v>
      </c>
      <c r="F3" s="15">
        <v>6400</v>
      </c>
    </row>
    <row r="4" spans="1:6" ht="48.75">
      <c r="A4" s="11" t="s">
        <v>3</v>
      </c>
      <c r="B4" s="12">
        <v>41308</v>
      </c>
      <c r="C4" s="13" t="s">
        <v>23</v>
      </c>
      <c r="D4" s="11" t="s">
        <v>21</v>
      </c>
      <c r="E4" s="14">
        <v>20000</v>
      </c>
      <c r="F4" s="15"/>
    </row>
    <row r="5" spans="1:6" ht="36.75">
      <c r="A5" s="11" t="s">
        <v>2</v>
      </c>
      <c r="B5" s="12">
        <v>41440</v>
      </c>
      <c r="C5" s="13" t="s">
        <v>20</v>
      </c>
      <c r="D5" s="11" t="s">
        <v>21</v>
      </c>
      <c r="E5" s="14">
        <v>10000</v>
      </c>
      <c r="F5" s="15"/>
    </row>
    <row r="6" spans="1:6" ht="48.75">
      <c r="A6" s="11" t="s">
        <v>5</v>
      </c>
      <c r="B6" s="12">
        <v>41448</v>
      </c>
      <c r="C6" s="13" t="s">
        <v>25</v>
      </c>
      <c r="D6" s="11" t="s">
        <v>21</v>
      </c>
      <c r="E6" s="14">
        <v>40250</v>
      </c>
      <c r="F6" s="15"/>
    </row>
    <row r="7" spans="1:6" ht="36.75">
      <c r="A7" s="11" t="s">
        <v>4</v>
      </c>
      <c r="B7" s="12">
        <v>41476</v>
      </c>
      <c r="C7" s="13" t="s">
        <v>24</v>
      </c>
      <c r="D7" s="11" t="s">
        <v>18</v>
      </c>
      <c r="E7" s="14">
        <v>20000</v>
      </c>
      <c r="F7" s="15"/>
    </row>
    <row r="8" spans="1:6" ht="48.75">
      <c r="A8" s="11" t="s">
        <v>11</v>
      </c>
      <c r="B8" s="12">
        <v>41493</v>
      </c>
      <c r="C8" s="13" t="s">
        <v>30</v>
      </c>
      <c r="D8" s="11" t="s">
        <v>21</v>
      </c>
      <c r="E8" s="14">
        <v>10000</v>
      </c>
      <c r="F8" s="15"/>
    </row>
    <row r="9" spans="1:6" ht="36.75">
      <c r="A9" s="11" t="s">
        <v>6</v>
      </c>
      <c r="B9" s="12">
        <v>41536</v>
      </c>
      <c r="C9" s="13" t="s">
        <v>22</v>
      </c>
      <c r="D9" s="11" t="s">
        <v>21</v>
      </c>
      <c r="E9" s="14">
        <v>11044.84</v>
      </c>
      <c r="F9" s="15"/>
    </row>
    <row r="10" spans="1:6">
      <c r="A10" s="20" t="s">
        <v>31</v>
      </c>
      <c r="B10" s="21"/>
      <c r="C10" s="21"/>
      <c r="D10" s="22"/>
      <c r="E10" s="16">
        <f>SUM(E2:E9)</f>
        <v>111294.84</v>
      </c>
      <c r="F10" s="17">
        <f>SUM(F2:F9)</f>
        <v>6400</v>
      </c>
    </row>
    <row r="11" spans="1:6" ht="48.75">
      <c r="A11" s="11" t="s">
        <v>9</v>
      </c>
      <c r="B11" s="12">
        <v>41679</v>
      </c>
      <c r="C11" s="13" t="s">
        <v>28</v>
      </c>
      <c r="D11" s="11" t="s">
        <v>21</v>
      </c>
      <c r="E11" s="14">
        <v>15000</v>
      </c>
      <c r="F11" s="15"/>
    </row>
    <row r="12" spans="1:6" ht="48.75">
      <c r="A12" s="11" t="s">
        <v>7</v>
      </c>
      <c r="B12" s="12">
        <v>41759</v>
      </c>
      <c r="C12" s="13" t="s">
        <v>26</v>
      </c>
      <c r="D12" s="11" t="s">
        <v>21</v>
      </c>
      <c r="E12" s="14">
        <v>6964.11</v>
      </c>
      <c r="F12" s="15"/>
    </row>
    <row r="13" spans="1:6" ht="48.75">
      <c r="A13" s="11" t="s">
        <v>8</v>
      </c>
      <c r="B13" s="12">
        <v>41850</v>
      </c>
      <c r="C13" s="13" t="s">
        <v>27</v>
      </c>
      <c r="D13" s="11" t="s">
        <v>18</v>
      </c>
      <c r="E13" s="14">
        <v>15000</v>
      </c>
      <c r="F13" s="15"/>
    </row>
    <row r="14" spans="1:6" ht="48.75">
      <c r="A14" s="11" t="s">
        <v>10</v>
      </c>
      <c r="B14" s="12">
        <v>41865</v>
      </c>
      <c r="C14" s="13" t="s">
        <v>29</v>
      </c>
      <c r="D14" s="11" t="s">
        <v>21</v>
      </c>
      <c r="E14" s="14">
        <v>20000</v>
      </c>
      <c r="F14" s="15"/>
    </row>
    <row r="15" spans="1:6" ht="15.75" thickBot="1">
      <c r="A15" s="23" t="s">
        <v>32</v>
      </c>
      <c r="B15" s="24"/>
      <c r="C15" s="24"/>
      <c r="D15" s="25"/>
      <c r="E15" s="16">
        <f>SUM(E11:E14)</f>
        <v>56964.11</v>
      </c>
      <c r="F15" s="17">
        <f>SUM(F11:F14)</f>
        <v>0</v>
      </c>
    </row>
    <row r="16" spans="1:6" ht="15.75" thickBot="1">
      <c r="A16" s="26" t="s">
        <v>33</v>
      </c>
      <c r="B16" s="27"/>
      <c r="C16" s="27"/>
      <c r="D16" s="28"/>
      <c r="E16" s="18">
        <f>SUM(E15,E10)</f>
        <v>168258.95</v>
      </c>
      <c r="F16" s="19">
        <f>SUM(F15,F10)</f>
        <v>6400</v>
      </c>
    </row>
  </sheetData>
  <mergeCells count="3">
    <mergeCell ref="A10:D10"/>
    <mergeCell ref="A15:D15"/>
    <mergeCell ref="A16:D16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2015-04-28T06:43:09Z</dcterms:modified>
</cp:coreProperties>
</file>